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510" windowHeight="11670" tabRatio="356"/>
  </bookViews>
  <sheets>
    <sheet name="Лист1" sheetId="8" r:id="rId1"/>
    <sheet name="Лист2" sheetId="9" r:id="rId2"/>
  </sheets>
  <definedNames>
    <definedName name="bold_col_number">#REF!</definedName>
    <definedName name="Colspan">#REF!</definedName>
    <definedName name="first_table_col">#REF!</definedName>
    <definedName name="first_table_row1">#REF!</definedName>
    <definedName name="first_table_row2">#REF!</definedName>
    <definedName name="max_col_razn">#REF!</definedName>
    <definedName name="nc">#REF!</definedName>
    <definedName name="need_bold_rows">#REF!</definedName>
    <definedName name="need_build_down">#REF!</definedName>
    <definedName name="need_control_sum">#REF!</definedName>
    <definedName name="page_to_sheet_br">#REF!</definedName>
    <definedName name="razn_down_rows">#REF!</definedName>
    <definedName name="rows_to_delete">#REF!</definedName>
    <definedName name="rows_to_last">#REF!</definedName>
    <definedName name="Signature_in_razn">#REF!</definedName>
    <definedName name="_xlnm.Print_Area" localSheetId="0">Лист1!$A$1:$E$48</definedName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D27" i="8"/>
  <c r="C27"/>
  <c r="B27"/>
  <c r="C10"/>
  <c r="D10"/>
  <c r="B10"/>
</calcChain>
</file>

<file path=xl/comments1.xml><?xml version="1.0" encoding="utf-8"?>
<comments xmlns="http://schemas.openxmlformats.org/spreadsheetml/2006/main">
  <authors>
    <author>Л.А.</author>
  </authors>
  <commentList>
    <comment ref="B8" authorId="0">
      <text>
        <r>
          <rPr>
            <b/>
            <sz val="9"/>
            <color indexed="81"/>
            <rFont val="Tahoma"/>
            <charset val="1"/>
          </rPr>
          <t>Л.А.:</t>
        </r>
        <r>
          <rPr>
            <sz val="9"/>
            <color indexed="81"/>
            <rFont val="Tahoma"/>
            <charset val="1"/>
          </rPr>
          <t xml:space="preserve">
-43830 проценты от МО
</t>
        </r>
      </text>
    </comment>
    <comment ref="C8" authorId="0">
      <text>
        <r>
          <rPr>
            <b/>
            <sz val="9"/>
            <color indexed="81"/>
            <rFont val="Tahoma"/>
            <charset val="1"/>
          </rPr>
          <t>Л.А.:</t>
        </r>
        <r>
          <rPr>
            <sz val="9"/>
            <color indexed="81"/>
            <rFont val="Tahoma"/>
            <charset val="1"/>
          </rPr>
          <t xml:space="preserve">
-51760 роценты от МО
</t>
        </r>
      </text>
    </comment>
    <comment ref="D8" authorId="0">
      <text>
        <r>
          <rPr>
            <b/>
            <sz val="9"/>
            <color indexed="81"/>
            <rFont val="Tahoma"/>
            <charset val="1"/>
          </rPr>
          <t>Л.А.:</t>
        </r>
        <r>
          <rPr>
            <sz val="9"/>
            <color indexed="81"/>
            <rFont val="Tahoma"/>
            <charset val="1"/>
          </rPr>
          <t xml:space="preserve">
-43080 проценты от МО
</t>
        </r>
      </text>
    </comment>
    <comment ref="B9" authorId="0">
      <text>
        <r>
          <rPr>
            <b/>
            <sz val="9"/>
            <color indexed="81"/>
            <rFont val="Tahoma"/>
            <charset val="1"/>
          </rPr>
          <t>Л.А.:</t>
        </r>
        <r>
          <rPr>
            <sz val="9"/>
            <color indexed="81"/>
            <rFont val="Tahoma"/>
            <charset val="1"/>
          </rPr>
          <t xml:space="preserve">
без отрицательных 34031,6
</t>
        </r>
      </text>
    </comment>
    <comment ref="B12" authorId="0">
      <text>
        <r>
          <rPr>
            <b/>
            <sz val="9"/>
            <color indexed="81"/>
            <rFont val="Tahoma"/>
            <charset val="1"/>
          </rPr>
          <t>Л.А.:</t>
        </r>
        <r>
          <rPr>
            <sz val="9"/>
            <color indexed="81"/>
            <rFont val="Tahoma"/>
            <charset val="1"/>
          </rPr>
          <t xml:space="preserve">
1125-КВ,50-нал.пот,87- мун развит
</t>
        </r>
      </text>
    </comment>
    <comment ref="B16" authorId="0">
      <text>
        <r>
          <rPr>
            <b/>
            <sz val="9"/>
            <color indexed="81"/>
            <rFont val="Tahoma"/>
            <charset val="1"/>
          </rPr>
          <t>Л.А.:</t>
        </r>
        <r>
          <rPr>
            <sz val="9"/>
            <color indexed="81"/>
            <rFont val="Tahoma"/>
            <charset val="1"/>
          </rPr>
          <t xml:space="preserve">
310-переселение
</t>
        </r>
      </text>
    </comment>
    <comment ref="B18" authorId="0">
      <text>
        <r>
          <rPr>
            <b/>
            <sz val="9"/>
            <color indexed="81"/>
            <rFont val="Tahoma"/>
            <charset val="1"/>
          </rPr>
          <t>Л.А.:</t>
        </r>
        <r>
          <rPr>
            <sz val="9"/>
            <color indexed="81"/>
            <rFont val="Tahoma"/>
            <charset val="1"/>
          </rPr>
          <t xml:space="preserve">
500-комфортные
</t>
        </r>
      </text>
    </comment>
    <comment ref="B25" authorId="0">
      <text>
        <r>
          <rPr>
            <b/>
            <sz val="9"/>
            <color indexed="81"/>
            <rFont val="Tahoma"/>
            <charset val="1"/>
          </rPr>
          <t>Л.А.:</t>
        </r>
        <r>
          <rPr>
            <sz val="9"/>
            <color indexed="81"/>
            <rFont val="Tahoma"/>
            <charset val="1"/>
          </rPr>
          <t xml:space="preserve">
без 34032 отрицательные трансферты
</t>
        </r>
      </text>
    </comment>
    <comment ref="B41" authorId="0">
      <text>
        <r>
          <rPr>
            <b/>
            <sz val="9"/>
            <color indexed="81"/>
            <rFont val="Tahoma"/>
            <charset val="1"/>
          </rPr>
          <t>Л.А.:</t>
        </r>
        <r>
          <rPr>
            <sz val="9"/>
            <color indexed="81"/>
            <rFont val="Tahoma"/>
            <charset val="1"/>
          </rPr>
          <t xml:space="preserve">
41730 МБРР г. Красноярск
</t>
        </r>
      </text>
    </comment>
    <comment ref="C41" authorId="0">
      <text>
        <r>
          <rPr>
            <b/>
            <sz val="9"/>
            <color indexed="81"/>
            <rFont val="Tahoma"/>
            <charset val="1"/>
          </rPr>
          <t>Л.А.:</t>
        </r>
        <r>
          <rPr>
            <sz val="9"/>
            <color indexed="81"/>
            <rFont val="Tahoma"/>
            <charset val="1"/>
          </rPr>
          <t xml:space="preserve">
23858,4 кредит МБРР красноярск
</t>
        </r>
      </text>
    </comment>
  </commentList>
</comments>
</file>

<file path=xl/sharedStrings.xml><?xml version="1.0" encoding="utf-8"?>
<sst xmlns="http://schemas.openxmlformats.org/spreadsheetml/2006/main" count="44" uniqueCount="43">
  <si>
    <t>Наименование показателей</t>
  </si>
  <si>
    <t>ДОХОДЫ</t>
  </si>
  <si>
    <t>Налоговые и неналоговые доходы</t>
  </si>
  <si>
    <t>Безвозмездные поступления</t>
  </si>
  <si>
    <t>Всего доходов</t>
  </si>
  <si>
    <t>РАСХОДЫ</t>
  </si>
  <si>
    <t>МБТ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</si>
  <si>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</si>
  <si>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</si>
  <si>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</si>
  <si>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</si>
  <si>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</si>
  <si>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</si>
  <si>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</si>
  <si>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</si>
  <si>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</si>
  <si>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</si>
  <si>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</si>
  <si>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СМИ</t>
  </si>
  <si>
    <t>Обслуживание долга</t>
  </si>
  <si>
    <t>Условно утверждаемые расходы</t>
  </si>
  <si>
    <t>Всего расходов</t>
  </si>
  <si>
    <t>Дефицит (-) / Профицит (+)</t>
  </si>
  <si>
    <t>Источники финансирования дефицита</t>
  </si>
  <si>
    <t>Изменение остатков средств бюджета</t>
  </si>
  <si>
    <t xml:space="preserve">     -увеличение остатков средств бюджета</t>
  </si>
  <si>
    <t xml:space="preserve">     -уменьшение остатков средств бюджета</t>
  </si>
  <si>
    <t xml:space="preserve"> Государственные ценные бумаги, номинальная        
стоимость которых указана в валюте Российской Федерации</t>
  </si>
  <si>
    <t xml:space="preserve">      -размещение государственных ценных бумаг</t>
  </si>
  <si>
    <t xml:space="preserve">      -погашение государственных ценных бумаг </t>
  </si>
  <si>
    <t>Кредиты кредитных организаций в валюте Российской Федерации</t>
  </si>
  <si>
    <t xml:space="preserve">      - получение кредитов</t>
  </si>
  <si>
    <t xml:space="preserve">      -погашение кредитов</t>
  </si>
  <si>
    <t>Бюджетные кредиты от других бюджетов бюджетной системы Российской Федерации в валюте Российской Федерации</t>
  </si>
  <si>
    <t>Средства от продажи акций и иных форм участия в капитале, находящихся в собственности субъектов Российской Федерации</t>
  </si>
  <si>
    <t xml:space="preserve"> Бюджетные кредиты, предоставленные бюджетам МО и юридическим лицам</t>
  </si>
  <si>
    <t xml:space="preserve">      -возврат бюджетных кредитов</t>
  </si>
  <si>
    <t xml:space="preserve">      -выдача бюджетных кредитов</t>
  </si>
  <si>
    <t>Исполнение государственных и муниципальных гарантий в валюте Российской Федерации</t>
  </si>
  <si>
    <t xml:space="preserve">      - погашение кредитов</t>
  </si>
  <si>
    <t>консолидированный бюджет</t>
  </si>
  <si>
    <t>Прогноз  бюджета Лебедевского сельсовета
 на 2016-2018 годы</t>
  </si>
  <si>
    <t>(тыс.руб.)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</si>
</sst>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#,##0.0"/>
    <numFmt numFmtId="165" formatCode="_(* #,##0.00_);_(* \(#,##0.00\);_(* &quot;-&quot;??_);_(@_)"/>
  </numFmts>
  <fonts count="36">
    <font>
      <sz val="10"/>
      <name val="Arial Cyr"/>
      <charset val="204"/>
    </font>
    <font>
      <sz val="10"/>
      <name val="Arial Cyr"/>
      <charset val="204"/>
    </font>
    <font>
      <sz val="10"/>
      <name val="Helv"/>
      <charset val="204"/>
    </font>
    <font>
      <sz val="1"/>
      <color indexed="16"/>
      <name val="Courier"/>
    </font>
    <font>
      <b/>
      <sz val="1"/>
      <color indexed="16"/>
      <name val="Courie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i/>
      <sz val="1"/>
      <color indexed="16"/>
      <name val="Courier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1">
      <protection locked="0"/>
    </xf>
    <xf numFmtId="0" fontId="4" fillId="0" borderId="0">
      <protection locked="0"/>
    </xf>
    <xf numFmtId="0" fontId="4" fillId="0" borderId="0"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" fillId="0" borderId="0">
      <protection locked="0"/>
    </xf>
    <xf numFmtId="0" fontId="3" fillId="0" borderId="0">
      <protection locked="0"/>
    </xf>
    <xf numFmtId="0" fontId="7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7" fillId="0" borderId="0">
      <protection locked="0"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2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0" fillId="0" borderId="10" applyNumberFormat="0" applyFill="0" applyAlignment="0" applyProtection="0"/>
    <xf numFmtId="0" fontId="2" fillId="0" borderId="0"/>
    <xf numFmtId="0" fontId="2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2" fillId="4" borderId="0" applyNumberFormat="0" applyBorder="0" applyAlignment="0" applyProtection="0"/>
    <xf numFmtId="0" fontId="3" fillId="0" borderId="0">
      <protection locked="0"/>
    </xf>
  </cellStyleXfs>
  <cellXfs count="77">
    <xf numFmtId="0" fontId="0" fillId="0" borderId="0" xfId="0"/>
    <xf numFmtId="0" fontId="23" fillId="0" borderId="0" xfId="0" applyFont="1" applyFill="1" applyBorder="1" applyAlignment="1">
      <alignment horizontal="center" wrapText="1"/>
    </xf>
    <xf numFmtId="0" fontId="24" fillId="0" borderId="0" xfId="0" applyFont="1"/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8" fillId="0" borderId="0" xfId="0" applyFont="1"/>
    <xf numFmtId="0" fontId="24" fillId="0" borderId="0" xfId="0" applyFont="1" applyAlignment="1">
      <alignment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wrapText="1"/>
    </xf>
    <xf numFmtId="0" fontId="26" fillId="0" borderId="17" xfId="0" applyFont="1" applyFill="1" applyBorder="1" applyAlignment="1">
      <alignment wrapText="1"/>
    </xf>
    <xf numFmtId="0" fontId="0" fillId="0" borderId="0" xfId="0" applyFill="1" applyAlignment="1">
      <alignment horizontal="left" vertical="justify"/>
    </xf>
    <xf numFmtId="0" fontId="24" fillId="0" borderId="0" xfId="0" applyFont="1" applyFill="1"/>
    <xf numFmtId="0" fontId="25" fillId="0" borderId="18" xfId="0" applyFont="1" applyFill="1" applyBorder="1" applyAlignment="1">
      <alignment wrapText="1"/>
    </xf>
    <xf numFmtId="0" fontId="28" fillId="0" borderId="0" xfId="0" applyFont="1" applyFill="1"/>
    <xf numFmtId="0" fontId="24" fillId="0" borderId="0" xfId="0" applyFont="1" applyFill="1" applyAlignment="1"/>
    <xf numFmtId="0" fontId="26" fillId="0" borderId="0" xfId="0" applyFont="1" applyFill="1"/>
    <xf numFmtId="164" fontId="26" fillId="0" borderId="19" xfId="0" applyNumberFormat="1" applyFont="1" applyFill="1" applyBorder="1" applyAlignment="1">
      <alignment horizontal="right"/>
    </xf>
    <xf numFmtId="164" fontId="31" fillId="0" borderId="20" xfId="0" applyNumberFormat="1" applyFont="1" applyFill="1" applyBorder="1" applyAlignment="1">
      <alignment wrapText="1"/>
    </xf>
    <xf numFmtId="164" fontId="26" fillId="0" borderId="20" xfId="0" applyNumberFormat="1" applyFont="1" applyFill="1" applyBorder="1" applyAlignment="1">
      <alignment horizontal="right"/>
    </xf>
    <xf numFmtId="164" fontId="26" fillId="0" borderId="19" xfId="0" applyNumberFormat="1" applyFont="1" applyBorder="1" applyAlignment="1">
      <alignment horizontal="right"/>
    </xf>
    <xf numFmtId="164" fontId="31" fillId="0" borderId="19" xfId="0" applyNumberFormat="1" applyFont="1" applyBorder="1" applyAlignment="1">
      <alignment horizontal="right"/>
    </xf>
    <xf numFmtId="164" fontId="31" fillId="0" borderId="20" xfId="0" applyNumberFormat="1" applyFont="1" applyFill="1" applyBorder="1" applyAlignment="1">
      <alignment horizontal="right" wrapText="1"/>
    </xf>
    <xf numFmtId="164" fontId="25" fillId="0" borderId="19" xfId="0" applyNumberFormat="1" applyFont="1" applyFill="1" applyBorder="1" applyAlignment="1">
      <alignment wrapText="1"/>
    </xf>
    <xf numFmtId="164" fontId="31" fillId="0" borderId="19" xfId="0" applyNumberFormat="1" applyFont="1" applyFill="1" applyBorder="1" applyAlignment="1">
      <alignment wrapText="1"/>
    </xf>
    <xf numFmtId="164" fontId="26" fillId="0" borderId="21" xfId="0" applyNumberFormat="1" applyFont="1" applyFill="1" applyBorder="1" applyAlignment="1">
      <alignment horizontal="right"/>
    </xf>
    <xf numFmtId="164" fontId="31" fillId="0" borderId="19" xfId="0" applyNumberFormat="1" applyFont="1" applyFill="1" applyBorder="1" applyAlignment="1">
      <alignment horizontal="right" wrapText="1"/>
    </xf>
    <xf numFmtId="164" fontId="25" fillId="0" borderId="20" xfId="0" applyNumberFormat="1" applyFont="1" applyFill="1" applyBorder="1" applyAlignment="1">
      <alignment wrapText="1"/>
    </xf>
    <xf numFmtId="164" fontId="26" fillId="0" borderId="20" xfId="0" applyNumberFormat="1" applyFont="1" applyBorder="1" applyAlignment="1">
      <alignment horizontal="right"/>
    </xf>
    <xf numFmtId="164" fontId="31" fillId="0" borderId="20" xfId="0" applyNumberFormat="1" applyFont="1" applyBorder="1" applyAlignment="1">
      <alignment horizontal="right"/>
    </xf>
    <xf numFmtId="0" fontId="27" fillId="0" borderId="22" xfId="0" applyFont="1" applyFill="1" applyBorder="1" applyAlignment="1">
      <alignment horizontal="center" vertical="center" wrapText="1"/>
    </xf>
    <xf numFmtId="164" fontId="31" fillId="0" borderId="21" xfId="0" applyNumberFormat="1" applyFont="1" applyFill="1" applyBorder="1" applyAlignment="1">
      <alignment wrapText="1"/>
    </xf>
    <xf numFmtId="164" fontId="26" fillId="0" borderId="21" xfId="0" applyNumberFormat="1" applyFont="1" applyBorder="1" applyAlignment="1">
      <alignment horizontal="right"/>
    </xf>
    <xf numFmtId="164" fontId="31" fillId="0" borderId="21" xfId="0" applyNumberFormat="1" applyFont="1" applyBorder="1" applyAlignment="1">
      <alignment horizontal="right"/>
    </xf>
    <xf numFmtId="164" fontId="31" fillId="0" borderId="21" xfId="0" applyNumberFormat="1" applyFont="1" applyFill="1" applyBorder="1" applyAlignment="1">
      <alignment horizontal="right" wrapText="1"/>
    </xf>
    <xf numFmtId="0" fontId="28" fillId="0" borderId="23" xfId="0" applyFont="1" applyBorder="1" applyAlignment="1">
      <alignment wrapText="1"/>
    </xf>
    <xf numFmtId="0" fontId="28" fillId="0" borderId="28" xfId="0" applyFont="1" applyBorder="1" applyAlignment="1">
      <alignment wrapText="1"/>
    </xf>
    <xf numFmtId="164" fontId="25" fillId="0" borderId="21" xfId="0" applyNumberFormat="1" applyFont="1" applyFill="1" applyBorder="1" applyAlignment="1">
      <alignment wrapText="1"/>
    </xf>
    <xf numFmtId="0" fontId="28" fillId="0" borderId="26" xfId="0" applyFont="1" applyBorder="1" applyAlignment="1">
      <alignment wrapText="1"/>
    </xf>
    <xf numFmtId="0" fontId="26" fillId="0" borderId="24" xfId="0" applyFont="1" applyFill="1" applyBorder="1" applyAlignment="1">
      <alignment wrapText="1"/>
    </xf>
    <xf numFmtId="0" fontId="26" fillId="0" borderId="21" xfId="0" applyFont="1" applyFill="1" applyBorder="1" applyAlignment="1">
      <alignment wrapText="1"/>
    </xf>
    <xf numFmtId="0" fontId="25" fillId="0" borderId="21" xfId="0" applyFont="1" applyFill="1" applyBorder="1" applyAlignment="1">
      <alignment wrapText="1"/>
    </xf>
    <xf numFmtId="0" fontId="29" fillId="0" borderId="21" xfId="0" applyFont="1" applyFill="1" applyBorder="1" applyAlignment="1">
      <alignment wrapText="1"/>
    </xf>
    <xf numFmtId="0" fontId="30" fillId="0" borderId="21" xfId="0" applyFont="1" applyFill="1" applyBorder="1" applyAlignment="1">
      <alignment wrapText="1"/>
    </xf>
    <xf numFmtId="49" fontId="24" fillId="0" borderId="21" xfId="0" applyNumberFormat="1" applyFont="1" applyFill="1" applyBorder="1" applyAlignment="1">
      <alignment wrapText="1"/>
    </xf>
    <xf numFmtId="0" fontId="24" fillId="0" borderId="21" xfId="0" applyFont="1" applyFill="1" applyBorder="1" applyAlignment="1">
      <alignment wrapText="1"/>
    </xf>
    <xf numFmtId="0" fontId="30" fillId="0" borderId="21" xfId="0" applyFont="1" applyFill="1" applyBorder="1" applyAlignment="1">
      <alignment vertical="center" wrapText="1"/>
    </xf>
    <xf numFmtId="0" fontId="28" fillId="0" borderId="21" xfId="0" applyFont="1" applyFill="1" applyBorder="1" applyAlignment="1">
      <alignment vertical="center" wrapText="1"/>
    </xf>
    <xf numFmtId="0" fontId="28" fillId="0" borderId="21" xfId="0" applyFont="1" applyFill="1" applyBorder="1" applyAlignment="1">
      <alignment wrapText="1"/>
    </xf>
    <xf numFmtId="0" fontId="27" fillId="0" borderId="29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25" fillId="0" borderId="14" xfId="0" applyFont="1" applyFill="1" applyBorder="1" applyAlignment="1">
      <alignment horizontal="center" vertical="justify" wrapText="1"/>
    </xf>
    <xf numFmtId="0" fontId="25" fillId="0" borderId="32" xfId="0" applyFont="1" applyFill="1" applyBorder="1" applyAlignment="1">
      <alignment horizontal="center" vertical="justify" wrapText="1"/>
    </xf>
    <xf numFmtId="0" fontId="25" fillId="0" borderId="30" xfId="0" applyFont="1" applyFill="1" applyBorder="1" applyAlignment="1">
      <alignment horizontal="center" vertical="justify" wrapText="1"/>
    </xf>
    <xf numFmtId="0" fontId="25" fillId="0" borderId="14" xfId="0" applyFont="1" applyFill="1" applyBorder="1" applyAlignment="1">
      <alignment horizontal="center" wrapText="1"/>
    </xf>
    <xf numFmtId="0" fontId="25" fillId="0" borderId="32" xfId="0" applyFont="1" applyFill="1" applyBorder="1" applyAlignment="1">
      <alignment horizontal="center" wrapText="1"/>
    </xf>
    <xf numFmtId="0" fontId="25" fillId="0" borderId="30" xfId="0" applyFont="1" applyFill="1" applyBorder="1" applyAlignment="1">
      <alignment horizont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wrapText="1"/>
    </xf>
    <xf numFmtId="0" fontId="23" fillId="0" borderId="34" xfId="0" applyFont="1" applyFill="1" applyBorder="1" applyAlignment="1">
      <alignment horizontal="center" wrapText="1"/>
    </xf>
    <xf numFmtId="0" fontId="23" fillId="0" borderId="35" xfId="0" applyFont="1" applyFill="1" applyBorder="1" applyAlignment="1">
      <alignment horizontal="center" wrapText="1"/>
    </xf>
    <xf numFmtId="4" fontId="26" fillId="0" borderId="24" xfId="0" applyNumberFormat="1" applyFont="1" applyFill="1" applyBorder="1" applyAlignment="1">
      <alignment horizontal="right"/>
    </xf>
    <xf numFmtId="4" fontId="26" fillId="0" borderId="25" xfId="0" applyNumberFormat="1" applyFont="1" applyFill="1" applyBorder="1" applyAlignment="1">
      <alignment horizontal="right"/>
    </xf>
    <xf numFmtId="4" fontId="26" fillId="0" borderId="21" xfId="0" applyNumberFormat="1" applyFont="1" applyFill="1" applyBorder="1" applyAlignment="1">
      <alignment horizontal="right"/>
    </xf>
    <xf numFmtId="4" fontId="25" fillId="0" borderId="23" xfId="0" applyNumberFormat="1" applyFont="1" applyFill="1" applyBorder="1" applyAlignment="1">
      <alignment wrapText="1"/>
    </xf>
    <xf numFmtId="4" fontId="26" fillId="0" borderId="20" xfId="0" applyNumberFormat="1" applyFont="1" applyFill="1" applyBorder="1" applyAlignment="1">
      <alignment horizontal="right"/>
    </xf>
    <xf numFmtId="4" fontId="26" fillId="0" borderId="27" xfId="0" applyNumberFormat="1" applyFont="1" applyFill="1" applyBorder="1" applyAlignment="1">
      <alignment horizontal="right"/>
    </xf>
    <xf numFmtId="4" fontId="26" fillId="0" borderId="19" xfId="0" applyNumberFormat="1" applyFont="1" applyFill="1" applyBorder="1" applyAlignment="1">
      <alignment horizontal="right"/>
    </xf>
    <xf numFmtId="4" fontId="25" fillId="0" borderId="20" xfId="0" applyNumberFormat="1" applyFont="1" applyFill="1" applyBorder="1" applyAlignment="1">
      <alignment wrapText="1"/>
    </xf>
  </cellXfs>
  <cellStyles count="62">
    <cellStyle name="”€ќђќ‘ћ‚›‰" xfId="1"/>
    <cellStyle name="”€љ‘€ђћ‚ђќќ›‰" xfId="2"/>
    <cellStyle name="„…ќ…†ќ›‰" xfId="3"/>
    <cellStyle name="„ђ’ђ" xfId="4"/>
    <cellStyle name="€’ћѓћ‚›‰" xfId="5"/>
    <cellStyle name="‡ђѓћ‹ћ‚ћљ1" xfId="6"/>
    <cellStyle name="‡ђѓћ‹ћ‚ћљ2" xfId="7"/>
    <cellStyle name="20% - Акцент1" xfId="8" builtinId="30" customBuiltin="1"/>
    <cellStyle name="20% - Акцент2" xfId="9" builtinId="34" customBuiltin="1"/>
    <cellStyle name="20% - Акцент3" xfId="10" builtinId="38" customBuiltin="1"/>
    <cellStyle name="20% - Акцент4" xfId="11" builtinId="42" customBuiltin="1"/>
    <cellStyle name="20% - Акцент5" xfId="12" builtinId="46" customBuiltin="1"/>
    <cellStyle name="20% - Акцент6" xfId="13" builtinId="50" customBuiltin="1"/>
    <cellStyle name="40% - Акцент1" xfId="14" builtinId="31" customBuiltin="1"/>
    <cellStyle name="40% - Акцент2" xfId="15" builtinId="35" customBuiltin="1"/>
    <cellStyle name="40% - Акцент3" xfId="16" builtinId="39" customBuiltin="1"/>
    <cellStyle name="40% - Акцент4" xfId="17" builtinId="43" customBuiltin="1"/>
    <cellStyle name="40% - Акцент5" xfId="18" builtinId="47" customBuiltin="1"/>
    <cellStyle name="40% - Акцент6" xfId="19" builtinId="51" customBuiltin="1"/>
    <cellStyle name="60% - Акцент1" xfId="20" builtinId="32" customBuiltin="1"/>
    <cellStyle name="60% - Акцент2" xfId="21" builtinId="36" customBuiltin="1"/>
    <cellStyle name="60% - Акцент3" xfId="22" builtinId="40" customBuiltin="1"/>
    <cellStyle name="60% - Акцент4" xfId="23" builtinId="44" customBuiltin="1"/>
    <cellStyle name="60% - Акцент5" xfId="24" builtinId="48" customBuiltin="1"/>
    <cellStyle name="60% - Акцент6" xfId="25" builtinId="52" customBuiltin="1"/>
    <cellStyle name="F2" xfId="26"/>
    <cellStyle name="F3" xfId="27"/>
    <cellStyle name="F4" xfId="28"/>
    <cellStyle name="F5" xfId="29"/>
    <cellStyle name="F6" xfId="30"/>
    <cellStyle name="F7" xfId="31"/>
    <cellStyle name="F8" xfId="32"/>
    <cellStyle name="Акцент1" xfId="33" builtinId="29" customBuiltin="1"/>
    <cellStyle name="Акцент2" xfId="34" builtinId="33" customBuiltin="1"/>
    <cellStyle name="Акцент3" xfId="35" builtinId="37" customBuiltin="1"/>
    <cellStyle name="Акцент4" xfId="36" builtinId="41" customBuiltin="1"/>
    <cellStyle name="Акцент5" xfId="37" builtinId="45" customBuiltin="1"/>
    <cellStyle name="Акцент6" xfId="38" builtinId="49" customBuiltin="1"/>
    <cellStyle name="Ввод " xfId="39" builtinId="20" customBuiltin="1"/>
    <cellStyle name="Вывод" xfId="40" builtinId="21" customBuiltin="1"/>
    <cellStyle name="Вычисление" xfId="41" builtinId="22" customBuiltin="1"/>
    <cellStyle name="Заголовок 1" xfId="42" builtinId="16" customBuiltin="1"/>
    <cellStyle name="Заголовок 2" xfId="43" builtinId="17" customBuiltin="1"/>
    <cellStyle name="Заголовок 3" xfId="44" builtinId="18" customBuiltin="1"/>
    <cellStyle name="Заголовок 4" xfId="45" builtinId="19" customBuiltin="1"/>
    <cellStyle name="Итог" xfId="46" builtinId="25" customBuiltin="1"/>
    <cellStyle name="Контрольная ячейка" xfId="47" builtinId="23" customBuiltin="1"/>
    <cellStyle name="Название" xfId="48" builtinId="15" customBuiltin="1"/>
    <cellStyle name="Нейтральный" xfId="49" builtinId="28" customBuiltin="1"/>
    <cellStyle name="Обычный" xfId="0" builtinId="0"/>
    <cellStyle name="Обычный 2" xfId="50"/>
    <cellStyle name="Плохой" xfId="51" builtinId="27" customBuiltin="1"/>
    <cellStyle name="Пояснение" xfId="52" builtinId="53" customBuiltin="1"/>
    <cellStyle name="Примечание" xfId="53" builtinId="10" customBuiltin="1"/>
    <cellStyle name="Связанная ячейка" xfId="54" builtinId="24" customBuiltin="1"/>
    <cellStyle name="Стиль 1" xfId="55"/>
    <cellStyle name="Текст предупреждения" xfId="56" builtinId="11" customBuiltin="1"/>
    <cellStyle name="Тысячи [0]_перечис.11" xfId="57"/>
    <cellStyle name="Тысячи_перечис.11" xfId="58"/>
    <cellStyle name="Финансовый 2" xfId="59"/>
    <cellStyle name="Хороший" xfId="60" builtinId="26" customBuiltin="1"/>
    <cellStyle name="Џђћ–…ќ’ќ›‰" xfId="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view="pageBreakPreview" topLeftCell="A22" zoomScaleSheetLayoutView="100" workbookViewId="0">
      <selection activeCell="A10" sqref="A10"/>
    </sheetView>
  </sheetViews>
  <sheetFormatPr defaultRowHeight="12.75"/>
  <cols>
    <col min="1" max="1" width="50.140625" style="6" customWidth="1"/>
    <col min="2" max="2" width="15.85546875" style="6" customWidth="1"/>
    <col min="3" max="3" width="16.28515625" style="6" customWidth="1"/>
    <col min="4" max="4" width="16.5703125" style="6" customWidth="1"/>
    <col min="5" max="16384" width="9.140625" style="2"/>
  </cols>
  <sheetData>
    <row r="1" spans="1:4" ht="41.25" customHeight="1">
      <c r="A1" s="57" t="s">
        <v>41</v>
      </c>
      <c r="B1" s="57"/>
      <c r="C1" s="57"/>
      <c r="D1" s="57"/>
    </row>
    <row r="2" spans="1:4" ht="16.5" customHeight="1" thickBot="1">
      <c r="A2" s="1"/>
      <c r="B2" s="1"/>
      <c r="C2" s="1"/>
      <c r="D2" s="56" t="s">
        <v>42</v>
      </c>
    </row>
    <row r="3" spans="1:4" ht="21.75" customHeight="1">
      <c r="A3" s="64" t="s">
        <v>0</v>
      </c>
      <c r="B3" s="66" t="s">
        <v>40</v>
      </c>
      <c r="C3" s="67"/>
      <c r="D3" s="68"/>
    </row>
    <row r="4" spans="1:4" s="3" customFormat="1" ht="20.25" customHeight="1" thickBot="1">
      <c r="A4" s="65"/>
      <c r="B4" s="11">
        <v>2016</v>
      </c>
      <c r="C4" s="7">
        <v>2017</v>
      </c>
      <c r="D4" s="8">
        <v>2018</v>
      </c>
    </row>
    <row r="5" spans="1:4" s="3" customFormat="1" ht="21.75" hidden="1" customHeight="1">
      <c r="A5" s="9"/>
      <c r="B5" s="9"/>
      <c r="C5" s="9"/>
      <c r="D5" s="33"/>
    </row>
    <row r="6" spans="1:4" s="4" customFormat="1" ht="16.5" customHeight="1" thickBot="1">
      <c r="A6" s="10">
        <v>1</v>
      </c>
      <c r="B6" s="52">
        <v>2</v>
      </c>
      <c r="C6" s="54">
        <v>3</v>
      </c>
      <c r="D6" s="53">
        <v>4</v>
      </c>
    </row>
    <row r="7" spans="1:4" s="14" customFormat="1" ht="18.75" customHeight="1" thickBot="1">
      <c r="A7" s="58" t="s">
        <v>1</v>
      </c>
      <c r="B7" s="59"/>
      <c r="C7" s="59"/>
      <c r="D7" s="60"/>
    </row>
    <row r="8" spans="1:4" s="15" customFormat="1" ht="19.5" customHeight="1">
      <c r="A8" s="13" t="s">
        <v>2</v>
      </c>
      <c r="B8" s="69">
        <v>241.71</v>
      </c>
      <c r="C8" s="70">
        <v>241.95</v>
      </c>
      <c r="D8" s="69">
        <v>256.07</v>
      </c>
    </row>
    <row r="9" spans="1:4" s="15" customFormat="1" ht="18.75" customHeight="1">
      <c r="A9" s="12" t="s">
        <v>3</v>
      </c>
      <c r="B9" s="71">
        <v>3541.27</v>
      </c>
      <c r="C9" s="73">
        <v>3423.2220000000002</v>
      </c>
      <c r="D9" s="71">
        <v>3485.93</v>
      </c>
    </row>
    <row r="10" spans="1:4" s="17" customFormat="1" ht="19.5" customHeight="1" thickBot="1">
      <c r="A10" s="16" t="s">
        <v>4</v>
      </c>
      <c r="B10" s="72">
        <f>B8+B9</f>
        <v>3782.98</v>
      </c>
      <c r="C10" s="72">
        <f t="shared" ref="C10:D10" si="0">C8+C9</f>
        <v>3665.172</v>
      </c>
      <c r="D10" s="72">
        <f t="shared" si="0"/>
        <v>3742</v>
      </c>
    </row>
    <row r="11" spans="1:4" s="18" customFormat="1" ht="18.75" customHeight="1" thickBot="1">
      <c r="A11" s="61" t="s">
        <v>5</v>
      </c>
      <c r="B11" s="62"/>
      <c r="C11" s="62"/>
      <c r="D11" s="63"/>
    </row>
    <row r="12" spans="1:4" s="15" customFormat="1" ht="19.5" customHeight="1">
      <c r="A12" s="42" t="s">
        <v>7</v>
      </c>
      <c r="B12" s="70">
        <v>1161.1400000000001</v>
      </c>
      <c r="C12" s="69">
        <v>1161.1400000000001</v>
      </c>
      <c r="D12" s="74">
        <v>1161.1400000000001</v>
      </c>
    </row>
    <row r="13" spans="1:4" s="15" customFormat="1" ht="19.5" customHeight="1">
      <c r="A13" s="43" t="s">
        <v>8</v>
      </c>
      <c r="B13" s="73">
        <v>34.869999999999997</v>
      </c>
      <c r="C13" s="71">
        <v>32.76</v>
      </c>
      <c r="D13" s="20">
        <v>0</v>
      </c>
    </row>
    <row r="14" spans="1:4" s="15" customFormat="1" ht="31.5">
      <c r="A14" s="43" t="s">
        <v>9</v>
      </c>
      <c r="B14" s="73">
        <v>9.0500000000000007</v>
      </c>
      <c r="C14" s="71">
        <v>9.0500000000000007</v>
      </c>
      <c r="D14" s="75">
        <v>9.0500000000000007</v>
      </c>
    </row>
    <row r="15" spans="1:4" s="15" customFormat="1" ht="18.75" customHeight="1">
      <c r="A15" s="43" t="s">
        <v>10</v>
      </c>
      <c r="B15" s="22">
        <v>155.80000000000001</v>
      </c>
      <c r="C15" s="28">
        <v>60.7</v>
      </c>
      <c r="D15" s="20">
        <v>62.7</v>
      </c>
    </row>
    <row r="16" spans="1:4" s="15" customFormat="1" ht="18" customHeight="1">
      <c r="A16" s="43" t="s">
        <v>11</v>
      </c>
      <c r="B16" s="73">
        <v>879.42</v>
      </c>
      <c r="C16" s="71">
        <v>767.19</v>
      </c>
      <c r="D16" s="75">
        <v>779.31</v>
      </c>
    </row>
    <row r="17" spans="1:4" s="15" customFormat="1" ht="19.5" customHeight="1">
      <c r="A17" s="43" t="s">
        <v>12</v>
      </c>
      <c r="B17" s="22"/>
      <c r="C17" s="28"/>
      <c r="D17" s="20"/>
    </row>
    <row r="18" spans="1:4" s="15" customFormat="1" ht="20.25" customHeight="1">
      <c r="A18" s="43" t="s">
        <v>13</v>
      </c>
      <c r="B18" s="22"/>
      <c r="C18" s="28"/>
      <c r="D18" s="20"/>
    </row>
    <row r="19" spans="1:4" s="15" customFormat="1" ht="19.5" customHeight="1">
      <c r="A19" s="43" t="s">
        <v>14</v>
      </c>
      <c r="B19" s="22">
        <v>1519.8</v>
      </c>
      <c r="C19" s="28">
        <v>1519.8</v>
      </c>
      <c r="D19" s="20">
        <v>1519.8</v>
      </c>
    </row>
    <row r="20" spans="1:4" s="15" customFormat="1" ht="18.75" customHeight="1">
      <c r="A20" s="43" t="s">
        <v>15</v>
      </c>
      <c r="B20" s="22"/>
      <c r="C20" s="28"/>
      <c r="D20" s="20"/>
    </row>
    <row r="21" spans="1:4" s="15" customFormat="1" ht="18" customHeight="1">
      <c r="A21" s="43" t="s">
        <v>16</v>
      </c>
      <c r="B21" s="22">
        <v>12</v>
      </c>
      <c r="C21" s="28">
        <v>12</v>
      </c>
      <c r="D21" s="20">
        <v>12</v>
      </c>
    </row>
    <row r="22" spans="1:4" s="15" customFormat="1" ht="18.75" customHeight="1">
      <c r="A22" s="43" t="s">
        <v>17</v>
      </c>
      <c r="B22" s="22"/>
      <c r="C22" s="28"/>
      <c r="D22" s="20"/>
    </row>
    <row r="23" spans="1:4" s="15" customFormat="1" ht="19.5" customHeight="1">
      <c r="A23" s="43" t="s">
        <v>18</v>
      </c>
      <c r="B23" s="22"/>
      <c r="C23" s="28"/>
      <c r="D23" s="20"/>
    </row>
    <row r="24" spans="1:4" s="15" customFormat="1" ht="18.75" customHeight="1">
      <c r="A24" s="43" t="s">
        <v>19</v>
      </c>
      <c r="B24" s="22"/>
      <c r="C24" s="28"/>
      <c r="D24" s="20"/>
    </row>
    <row r="25" spans="1:4" s="15" customFormat="1" ht="18" customHeight="1">
      <c r="A25" s="43" t="s">
        <v>6</v>
      </c>
      <c r="B25" s="22">
        <v>10.9</v>
      </c>
      <c r="C25" s="28">
        <v>10.9</v>
      </c>
      <c r="D25" s="20">
        <v>10.9</v>
      </c>
    </row>
    <row r="26" spans="1:4" s="15" customFormat="1" ht="18" customHeight="1">
      <c r="A26" s="43" t="s">
        <v>20</v>
      </c>
      <c r="B26" s="22">
        <v>0</v>
      </c>
      <c r="C26" s="28">
        <v>91.63</v>
      </c>
      <c r="D26" s="20">
        <v>187.1</v>
      </c>
    </row>
    <row r="27" spans="1:4" s="15" customFormat="1" ht="18" customHeight="1">
      <c r="A27" s="44" t="s">
        <v>21</v>
      </c>
      <c r="B27" s="76">
        <f>B12+B13+B14+B15+B16+B19+B25+B21</f>
        <v>3782.98</v>
      </c>
      <c r="C27" s="76">
        <f>C12+C13+C14+C15+C16+C19+C26+C25+C21</f>
        <v>3665.1700000000005</v>
      </c>
      <c r="D27" s="30">
        <f>D12+D13+D14+D15+D16+D19+D26+D25+D21</f>
        <v>3742</v>
      </c>
    </row>
    <row r="28" spans="1:4" s="19" customFormat="1" ht="18.75" customHeight="1">
      <c r="A28" s="44" t="s">
        <v>22</v>
      </c>
      <c r="B28" s="30"/>
      <c r="C28" s="40"/>
      <c r="D28" s="26"/>
    </row>
    <row r="29" spans="1:4" s="17" customFormat="1" ht="18" customHeight="1">
      <c r="A29" s="45" t="s">
        <v>23</v>
      </c>
      <c r="B29" s="30"/>
      <c r="C29" s="40"/>
      <c r="D29" s="26"/>
    </row>
    <row r="30" spans="1:4" s="17" customFormat="1" ht="15.75">
      <c r="A30" s="46" t="s">
        <v>24</v>
      </c>
      <c r="B30" s="21"/>
      <c r="C30" s="34"/>
      <c r="D30" s="27">
        <v>-4.2287230491638184E-2</v>
      </c>
    </row>
    <row r="31" spans="1:4" s="17" customFormat="1" ht="15.75">
      <c r="A31" s="47" t="s">
        <v>25</v>
      </c>
      <c r="B31" s="22"/>
      <c r="C31" s="28"/>
      <c r="D31" s="20"/>
    </row>
    <row r="32" spans="1:4" s="17" customFormat="1" ht="15.75">
      <c r="A32" s="47" t="s">
        <v>26</v>
      </c>
      <c r="B32" s="22"/>
      <c r="C32" s="28"/>
      <c r="D32" s="20"/>
    </row>
    <row r="33" spans="1:4" s="15" customFormat="1" ht="39.75" customHeight="1">
      <c r="A33" s="46" t="s">
        <v>27</v>
      </c>
      <c r="B33" s="21"/>
      <c r="C33" s="34"/>
      <c r="D33" s="27"/>
    </row>
    <row r="34" spans="1:4" ht="16.5" customHeight="1">
      <c r="A34" s="48" t="s">
        <v>28</v>
      </c>
      <c r="B34" s="31"/>
      <c r="C34" s="35"/>
      <c r="D34" s="23"/>
    </row>
    <row r="35" spans="1:4" ht="16.5" customHeight="1">
      <c r="A35" s="48" t="s">
        <v>29</v>
      </c>
      <c r="B35" s="31"/>
      <c r="C35" s="35"/>
      <c r="D35" s="23"/>
    </row>
    <row r="36" spans="1:4" ht="27">
      <c r="A36" s="49" t="s">
        <v>30</v>
      </c>
      <c r="B36" s="21"/>
      <c r="C36" s="34"/>
      <c r="D36" s="27"/>
    </row>
    <row r="37" spans="1:4" ht="15.75">
      <c r="A37" s="48" t="s">
        <v>31</v>
      </c>
      <c r="B37" s="31"/>
      <c r="C37" s="35"/>
      <c r="D37" s="23"/>
    </row>
    <row r="38" spans="1:4" ht="15.75">
      <c r="A38" s="48" t="s">
        <v>32</v>
      </c>
      <c r="B38" s="31"/>
      <c r="C38" s="35"/>
      <c r="D38" s="23"/>
    </row>
    <row r="39" spans="1:4" ht="39" customHeight="1">
      <c r="A39" s="46" t="s">
        <v>33</v>
      </c>
      <c r="B39" s="21"/>
      <c r="C39" s="34"/>
      <c r="D39" s="27"/>
    </row>
    <row r="40" spans="1:4" ht="15.75">
      <c r="A40" s="48" t="s">
        <v>31</v>
      </c>
      <c r="B40" s="31"/>
      <c r="C40" s="35"/>
      <c r="D40" s="23"/>
    </row>
    <row r="41" spans="1:4" ht="15.75">
      <c r="A41" s="48" t="s">
        <v>39</v>
      </c>
      <c r="B41" s="31"/>
      <c r="C41" s="35"/>
      <c r="D41" s="23"/>
    </row>
    <row r="42" spans="1:4" s="5" customFormat="1" ht="37.5" customHeight="1">
      <c r="A42" s="50" t="s">
        <v>34</v>
      </c>
      <c r="B42" s="32"/>
      <c r="C42" s="36"/>
      <c r="D42" s="24"/>
    </row>
    <row r="43" spans="1:4" ht="27" customHeight="1">
      <c r="A43" s="51" t="s">
        <v>35</v>
      </c>
      <c r="B43" s="25"/>
      <c r="C43" s="37"/>
      <c r="D43" s="29">
        <v>0</v>
      </c>
    </row>
    <row r="44" spans="1:4" ht="15" customHeight="1">
      <c r="A44" s="48" t="s">
        <v>36</v>
      </c>
      <c r="B44" s="31"/>
      <c r="C44" s="35"/>
      <c r="D44" s="23"/>
    </row>
    <row r="45" spans="1:4" ht="15.75" customHeight="1">
      <c r="A45" s="48" t="s">
        <v>37</v>
      </c>
      <c r="B45" s="31"/>
      <c r="C45" s="35"/>
      <c r="D45" s="23"/>
    </row>
    <row r="46" spans="1:4" ht="27" customHeight="1" thickBot="1">
      <c r="A46" s="38" t="s">
        <v>38</v>
      </c>
      <c r="B46" s="41"/>
      <c r="C46" s="38"/>
      <c r="D46" s="39"/>
    </row>
    <row r="48" spans="1:4" ht="15.75">
      <c r="A48" s="55"/>
      <c r="D48" s="55"/>
    </row>
  </sheetData>
  <mergeCells count="5">
    <mergeCell ref="A1:D1"/>
    <mergeCell ref="A7:D7"/>
    <mergeCell ref="A11:D11"/>
    <mergeCell ref="A3:A4"/>
    <mergeCell ref="B3:D3"/>
  </mergeCells>
  <phoneticPr fontId="35" type="noConversion"/>
  <pageMargins left="0.70866141732283472" right="0.31496062992125984" top="0.36" bottom="0.35433070866141736" header="0.31496062992125984" footer="0.31496062992125984"/>
  <pageSetup paperSize="9" scale="85" firstPageNumber="2831" orientation="portrait" useFirstPageNumber="1" r:id="rId1"/>
  <headerFooter>
    <oddHeader>&amp;R&amp;P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pageLayout" workbookViewId="0"/>
  </sheetViews>
  <sheetFormatPr defaultRowHeight="12.75"/>
  <sheetData/>
  <phoneticPr fontId="3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DNA7 X64</cp:lastModifiedBy>
  <cp:lastPrinted>2015-11-12T02:41:33Z</cp:lastPrinted>
  <dcterms:created xsi:type="dcterms:W3CDTF">2011-10-11T00:54:00Z</dcterms:created>
  <dcterms:modified xsi:type="dcterms:W3CDTF">2015-11-12T02:41:39Z</dcterms:modified>
</cp:coreProperties>
</file>